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500" windowWidth="32767" windowHeight="25080" activeTab="0"/>
  </bookViews>
  <sheets>
    <sheet name="Week_44" sheetId="1" r:id="rId1"/>
  </sheets>
  <definedNames>
    <definedName name="_xlnm._FilterDatabase" localSheetId="0" hidden="1">'Week_44'!$A$2:$Q$2</definedName>
    <definedName name="_xlnm.Print_Titles" localSheetId="0">'Week_44'!$1:$2</definedName>
  </definedNames>
  <calcPr fullCalcOnLoad="1"/>
</workbook>
</file>

<file path=xl/sharedStrings.xml><?xml version="1.0" encoding="utf-8"?>
<sst xmlns="http://schemas.openxmlformats.org/spreadsheetml/2006/main" count="338" uniqueCount="192">
  <si>
    <r>
      <rPr>
        <b/>
        <sz val="28"/>
        <color indexed="9"/>
        <rFont val="Calibri Light"/>
        <family val="2"/>
      </rPr>
      <t>JTPP Helpdesk: Weekly Digest of Public Sector Tenders in Japan</t>
    </r>
    <r>
      <rPr>
        <b/>
        <sz val="26"/>
        <color indexed="9"/>
        <rFont val="Calibri Light"/>
        <family val="2"/>
      </rPr>
      <t xml:space="preserve"> 
Week 44 (Oktober 25-31, 2022)</t>
    </r>
  </si>
  <si>
    <t>Date of Notice</t>
  </si>
  <si>
    <t>Category</t>
  </si>
  <si>
    <t>Category_meaning</t>
  </si>
  <si>
    <t>Notice_type</t>
  </si>
  <si>
    <t>Item purchased</t>
  </si>
  <si>
    <t>Government entity (link)</t>
  </si>
  <si>
    <t>Region</t>
  </si>
  <si>
    <t>Supplier Qualification (Classification)</t>
  </si>
  <si>
    <t>License/sub-category</t>
  </si>
  <si>
    <t>Explanatory Meeting (DD/MM/YY)</t>
  </si>
  <si>
    <t>DL for registration/Expression of Interest (DD/MM/YY)</t>
  </si>
  <si>
    <t>DL for bid-submission (DD/MM/YY)</t>
  </si>
  <si>
    <t>Contact</t>
  </si>
  <si>
    <t>Assessment Method</t>
  </si>
  <si>
    <t>LINK with details/Remarks</t>
  </si>
  <si>
    <t>Government entity</t>
  </si>
  <si>
    <t>Contract Notice</t>
  </si>
  <si>
    <t>WTO tenders published this week by Tokyo Metropolitan Government (In English)</t>
  </si>
  <si>
    <t/>
  </si>
  <si>
    <t>Tokyo Metropolitan Government</t>
  </si>
  <si>
    <t>System development for Receiving Fee site 1 set</t>
  </si>
  <si>
    <t>Procuring entity</t>
  </si>
  <si>
    <t>NHK Business Create INC., 2-2-1 Jinnan, Shibuya-ku, Tokyo 150-8001, Japan. TEL 03-5455-5567 FAX 03-5455-5592 Email: m07502-kokusai@li.nhk.or.jp</t>
  </si>
  <si>
    <t>Overall Greatest Value (OVG)</t>
  </si>
  <si>
    <t>http://www.nhk.or.jp/chotatsu/links/koku/221025075031kou_2022-1-183.pdf</t>
  </si>
  <si>
    <t>Japan Broadcasting Corporation (NHK)</t>
  </si>
  <si>
    <t>Two-Photon Polymerization High-Precision 3D Printer 1 set</t>
  </si>
  <si>
    <t>A,B,C</t>
  </si>
  <si>
    <t>HIBINO Daichi, Accounting Group, National Institute of Advanced Industrial Science and Technology, 1-1-1 Umezono, Tsukuba-city, Ibaraki-prefecture, 305-8560 Japan. TEL 029-850-5195 Email: daichi-hibino@aist.go.jp</t>
  </si>
  <si>
    <t>Lowest price</t>
  </si>
  <si>
    <t>https://www.aist.go.jp/aist_j/procure/supplyinfo/pub/detail/8SFT7OLC</t>
  </si>
  <si>
    <t>National Institute of Advanced Industrial Science and Technology</t>
  </si>
  <si>
    <t>High-homogeneous light source 1 set</t>
  </si>
  <si>
    <t>Tatsunori Hashino, Accounting Division, High-value Procurement Office, National Institute of Advanced Industrial Science and Technology, 1-1-1 Umezono, Tsukuba-shi, Ibaraki-ken, 305-8560 Japan. TEL 029-861-3536 Mail: hashino-tatsunori@aist.go.jp</t>
  </si>
  <si>
    <t>https://www.aist.go.jp/aist_j/procure/supplyinfo/pub/detail/18FWS0W8</t>
  </si>
  <si>
    <t>Ultra-high-vacuum ion pumps 1 set</t>
  </si>
  <si>
    <t>Tomoki Shuto, Harima Contracts Section, of Harima Administrative Division, RIKEN Harima Branch. 1-1-1, Kouto, Sayo-cho, Sayo-gun, Hyogo, 679-5148, Japan, TEL 0791-58-0063</t>
  </si>
  <si>
    <t>https://choutatsu.riken.jp/r-world/info/procurement/proc/detail/id/000033094</t>
  </si>
  <si>
    <t>RIKEN Harima Branch</t>
  </si>
  <si>
    <t>Multi-purpose Force Plate 1 set</t>
  </si>
  <si>
    <t>NUMATA Itaru, Accounting Division, High-value Procurement Office, National Institute of Advanced Industrial Science and Technology, 1-1-1 Umezono, Tsukuba-shi, Ibaraki-ken, 305-8565 Japan. TEL 029-849-1209 EmaiL: itaru.numata@aist.go.jp</t>
  </si>
  <si>
    <t>https://www.aist.go.jp/aist_j/procure/supplyinfo/pub/detail/5WYYYTR0</t>
  </si>
  <si>
    <t>Construction of common business infrastructure for cloud computing and data linkage platform 1 set</t>
  </si>
  <si>
    <t xml:space="preserve">INABA Fuminori, Tsukuba Central 1, High-value Procurement Office, National Institute of Advanced Industrial Science and Technology, 1-1-1 Umezono, Tsukuba-shi, Ibaraki-ken, 305-8560 Japan. TEL 029-861-3544 Email: fuminori-inaba@aist.go.jp </t>
  </si>
  <si>
    <t>https://www.aist.go.jp/aist_j/procure/supplyinfo/pub/detail/3QA1SQU8</t>
  </si>
  <si>
    <t>Light Element Analysis System 1 set</t>
  </si>
  <si>
    <t>Shigehiro Akiyama, Procurement Services Office, Finance Department, Tohoku University, 2-1-1 Katahira Aoba-ku Sendai-shi 980-8577 Japan, TEL 022-217-4869 Email: soukatu@grp.tohoku.ac.jp</t>
  </si>
  <si>
    <t>https://www.eu-japan.eu/sites/default/files/imce/government_procurement/News/Highlighted_tenders/20221026_Tohoku_U.zip</t>
  </si>
  <si>
    <t>Tohoku University</t>
  </si>
  <si>
    <t>Website operation and provision of cloud environment infrastructure</t>
  </si>
  <si>
    <t>Mari Yuki, Accounts Division, Welfare and Medical Service Agency, Hulic Kamiyacho Building, 4-3-13, Toranomon, Minato-ku Tokyo 105-8486, Japan Tel 03-3438-9929</t>
  </si>
  <si>
    <t>https://www.wam.go.jp/hp/wp-content/uploads/koukoku_20221027.pdf</t>
  </si>
  <si>
    <t>Welfare and Medical Service Agency (WAM)</t>
  </si>
  <si>
    <t>Provision of Cloud services for common business infrastructure and data linkage platform 1 set</t>
  </si>
  <si>
    <t>ABE Takuya, High-value Procurement Office, National Institute of Advanced Industrial Science and Technology, 1-1-1 Umezono, Tsukuba-shi, Ibaraki-ken, 305-8560 Japan. TEL 03-5501-1009</t>
  </si>
  <si>
    <t>https://www.aist.go.jp/aist_j/procure/supplyinfo/pub/detail/ODA61B56</t>
  </si>
  <si>
    <t>Holographic stimulation system for multi-photon microscopy 1 set</t>
  </si>
  <si>
    <t>Yasushi Takahashi, Contract SectionⅠ, Contract Management Division, RIKEN. 2-1, Hirosawa, Wako-shi, Saitama, 351-0198, Japan, TEL 050-3500-6484.</t>
  </si>
  <si>
    <t>https://choutatsu.riken.jp/r-world/info/procurement/proc/detail/id/000033194</t>
  </si>
  <si>
    <t>RIKEN</t>
  </si>
  <si>
    <t>Multi-channel operant test system for marmoset 1 set</t>
  </si>
  <si>
    <t>Hidekazu Mizumura, Contract SectionⅠ, Contract Management Division, RIKEN. 2-1, Hirosawa, Wako-shi, Saitama, 351-0198, Japan, TEL 050-3500-7848.</t>
  </si>
  <si>
    <t>https://choutatsu.riken.jp/r-world/info/procurement/proc/detail/id/000033148</t>
  </si>
  <si>
    <t>Design and printing of a scholarship guide for students</t>
  </si>
  <si>
    <t>Accounting Division, Japan Student Services Organization, 10-7 Ichigaya Hommuracho Shinjuku-ku Tokyo, TEL 03-6743-6022 Email: keiri-k@jasso.go.jp</t>
  </si>
  <si>
    <t>https://www.jasso.go.jp/about/procurement/nyusatsu_buppin/1203957_1812.html</t>
  </si>
  <si>
    <t>Japan Student Services Organization (JASSO)</t>
  </si>
  <si>
    <t>A,B,C,D</t>
  </si>
  <si>
    <t>Generel Affairs Division, National Livestock Breeding Center Iwate Station. 72-21 Anaguchi, Shimokuriyagawa, Morioka-shi, Iwate-ken, 020-0123 Japan. TEL 019-641-2130. FAX 019-641-4725 Email: tyoutatu@nlbc.go.jp</t>
  </si>
  <si>
    <t>National Livestock Breeding Center</t>
  </si>
  <si>
    <t>Construction, operation and maintenance of official websystem 1 Set (Repeat tender)</t>
  </si>
  <si>
    <t xml:space="preserve">Ryota Suzuki, Procurement Division, General Administration Department, Headquarters, Japan Fisheries Research and Education Agency, Technowave100 6F 1-1-25, Shinurashima-cho, kanagawa-ku, Yokohama city, Kanagawa, 221-8529 Japan. TEL 045-277-0133 </t>
  </si>
  <si>
    <t>http://www.fra.affrc.go.jp/keiyaku/04/file/5rj6nvls88-0.pdf</t>
  </si>
  <si>
    <t>Japan Fisheries Research and Education Agency</t>
  </si>
  <si>
    <t>Gas chromatography with multi-sampling system 1 set</t>
  </si>
  <si>
    <t>https://www.aist.go.jp/aist_j/procure/supplyinfo/pub/detail/RKL45JSK</t>
  </si>
  <si>
    <t>Request for Comments</t>
  </si>
  <si>
    <t>High performance liquid chromatography high-resolution mass spectrometer system 1 set</t>
  </si>
  <si>
    <t>N.A.</t>
  </si>
  <si>
    <t>Kousuke Nagahashi, Finance Section, of Administrative Division, RIKEN Kobe Branch 2-2-3 Minatojima-Minamimachi, Chuo-ku, Kobe, Hyogo, 650-0047, Japan TEL 078-306-3102.</t>
  </si>
  <si>
    <t>https://choutatsu.riken.jp/r-world/info/procurement/proc/detail/id/000033206</t>
  </si>
  <si>
    <t>RIKEN Kobe</t>
  </si>
  <si>
    <t>Design and development of e-Filing／e-Record Management System, lease and maintenance related to the digitalization of civil litigation procedures, 1 contract</t>
  </si>
  <si>
    <t>IWAHARA, Research Section, Supplies Division, Financial Bureau, General Secretariat, Supreme Court, 4-2 Hayabusa-cho, Chiyoda-ku, Tokyo 102-8651, Japan, TEL 03-3264-5873</t>
  </si>
  <si>
    <t>https://www.jetro.go.jp/gov_procurement/national/articles/251694/2022102700270000.html</t>
  </si>
  <si>
    <t>Supreme Court</t>
  </si>
  <si>
    <t>Composition distribution analyzer for ceramic materials 1 Set</t>
  </si>
  <si>
    <t>Takuya Abe, Accounting Division, High-value Procurement Office, National Institute of Advanced Industrial Science and Technology, 1-1-1 Umezono, Tsukuba-shi, Ibaraki-ken, 305-8560 Japan. TEL 03-5501-1009 EMAIL takuya-abe@aist.go.jp</t>
  </si>
  <si>
    <t>https://www.aist.go.jp/aist_j/procure/supplyinfo/pub/detail/ZMJJ5NLT</t>
  </si>
  <si>
    <t>Multi-photon excitation microscope and Confocal laser scanning microscopy (fluorescence type) 1 Set</t>
  </si>
  <si>
    <t>https://www.aist.go.jp/aist_j/procure/supplyinfo/pub/detail/2G88SSXA</t>
  </si>
  <si>
    <t>"Development, maintenance and operation support of Energy Efficiency and Global Warming Countermeasures online reporting System" in FY 2023, 1 set</t>
  </si>
  <si>
    <t>Contract Section, Policy and Coordination Division, Global Environmental Bureau, Ministry of the Environment, Government of Japan Central Government Building No. 5, 1-2-2 Kasumigaseki Chiyoda-ku, Tokyo 100-8975 Japan TEL 03-3581-3351 ext. 6715</t>
  </si>
  <si>
    <t>https://www.env.go.jp/kanbo/chotatsu/20221028_117581_00002.html</t>
  </si>
  <si>
    <t>Ministry of the Environment</t>
  </si>
  <si>
    <t>High-speed crystal growth system 1 set</t>
  </si>
  <si>
    <t>ABE Takuya, High-value Procurement Office, National Institute of Advanced Industrial Science and Technology, 1-1-1 Umezono, Tsukuba-shi, Ibaraki-ken, 305-8560 Japan. TEL 03-5501-1009 EMAIL takuya-abe@aist.go.jp</t>
  </si>
  <si>
    <t>https://www.aist.go.jp/aist_j/procure/supplyinfo/pub/detail/K9YAMHCX</t>
  </si>
  <si>
    <t>12,13,16</t>
  </si>
  <si>
    <t>Contract Notice (Multiple lots)</t>
  </si>
  <si>
    <t>1) Vane wheel multi-jet type water meters (13 mm Long) Unit: 3,000 2) Vane wheel multi-jet type water meters (20 mm) Unit: 4,000</t>
  </si>
  <si>
    <t>Municipal</t>
  </si>
  <si>
    <t>Finance Section, Sendai City
Waterworks Bureau, 29-1, Minami-Oonoda, Taihaku-ku, Sendai 982-8585 Japan
Tel: 022-304-0012</t>
  </si>
  <si>
    <t>https://www.suidou.city.sendai.jp/nx_html/07-jigyousha/07-110-od2022-1027-01.html</t>
  </si>
  <si>
    <t>Sendai City Waterworks Bureau</t>
  </si>
  <si>
    <t>Contract notice (EPA framework entity)</t>
  </si>
  <si>
    <t>Microbial blood culture identification-sensitive device</t>
  </si>
  <si>
    <t>License to sell medical equipment</t>
  </si>
  <si>
    <t>Planning and Finance Division,
Corporate headquarters management planning office, Kobe City Hospital Organization.
2-2, Minatojimaminamimachi, Chuo-ku, Kobe 650-0047, Japan.
TEL 078-940-0158</t>
  </si>
  <si>
    <t>http://www.kcho.jp/media/pdf/news/nyusatsu/PDF%EF%BC%88R4%EF%BC%89/%E3%80%90%E5%85%AC%E5%91%8A16%E3%80%91%E5%85%A5%E6%9C%AD%E6%9B%B8%E9%A1%9E%E4%B8%80%E5%BC%8F%EF%BC%88%E5%BE%AE%E7%94%9F%E7%89%A9%E8%A1%80%E5%9F%B9%E5%90%8C%E5%AE%9A%E6%84%9F%E5%8F%97%E6%80%A7%E8%A3%85%E7%BD%AE%EF%BC%89.zip</t>
  </si>
  <si>
    <t>Kobe City Hospital Organization</t>
  </si>
  <si>
    <t>Rapid Soil Nutrients Automatic Analyzer: 8 Units</t>
  </si>
  <si>
    <t>Prefectural</t>
  </si>
  <si>
    <t>Property Management Division
Treasury Bureau
Kagoshima Prefectural Government
10-1 Kamoikeshinmachi, Kagoshima City, Kagoshima Prefecture 890-8577 Japan
TEL 099-286-3828
FAX 099-286-5643</t>
  </si>
  <si>
    <t>http://www.pref.kagoshima.jp/ai02/kensei/nyusatu/buppin/bunsekisouchi.html</t>
  </si>
  <si>
    <t>Kagoshima Prefecture</t>
  </si>
  <si>
    <t>Development and operation maintenance (4th term) for the Shimane Prefectural Government flood prevention and information system: 1 set</t>
  </si>
  <si>
    <t>ISO 9001:2015</t>
  </si>
  <si>
    <t>Shimane Prefectural River Division 8 Tono-machi, Matsue-shi,
Shimane, 690-8501 Japan
TEL 0852-22-5529 Email: suibou-honbu@pref.shimane.lg.jp</t>
  </si>
  <si>
    <t>Plan competition</t>
  </si>
  <si>
    <t>https://www.pref.shimane.lg.jp/bid_info/bid_kasen/pomp2.html</t>
  </si>
  <si>
    <t>Shimane Prefecture</t>
  </si>
  <si>
    <t>Environmental radiation monitoring post 
a Detection unit 9 sets b Measuring unit 9 sets</t>
  </si>
  <si>
    <t>Hokkaido Nuclear Energy Environmental Research Center, Miyaoka 261-1,
Kyowa-cho, Iwanai-gun, Hokkaido 045-0123 Japan
Phone: 0135-74-3131</t>
  </si>
  <si>
    <t>https://www.pref.hokkaido.lg.jp/sm/gkc/132514.html</t>
  </si>
  <si>
    <t>Hokkaido Government</t>
  </si>
  <si>
    <t>Lease of LED lighting equipment at Yamagata Prefectural Government Office building: 1 set (10-years)</t>
  </si>
  <si>
    <t>Prefectural Government Administration, Property Division, General
Affairs Department, Yamagata Prefectural Government, 8-1 Matsunami 2-chome, Yamagata-shi, Yamagata-ken,
990-8570 Japan TEL 023 (630) 2064</t>
  </si>
  <si>
    <t>https://www.pref.yamagata.jp/020006/ledchintaishaku.html</t>
  </si>
  <si>
    <t>Yamagata Prefecture</t>
  </si>
  <si>
    <t>Construction work for metropolitan housing 4H-119 East (Kirigaoka 2-chome block GN12)</t>
  </si>
  <si>
    <t>TMG A,B,C,D,E,X,JV</t>
  </si>
  <si>
    <t>Person in charge of building construction, 1st Contracting Section, Accounting Division, Bureau of Finance, Tokyo Metropolitan Government TEL: 03-5388-2623  E-mail : S0000055@section.metro.tokyo.jp (In charge: Yoshida)</t>
  </si>
  <si>
    <t>https://www.eu-japan.eu/sites/default/files/imce/government_procurement/News/Highlighted_tenders/20221028_TMG_1.zip</t>
  </si>
  <si>
    <t>Commissioning of web advertisement posting for the promotion of Waterworks Bureau app use and download (unit-price
contract)</t>
  </si>
  <si>
    <t>TMG  A</t>
  </si>
  <si>
    <t>Contracting Section, Assets Management and Contracting Division, Bureau of
Waterworks, Tokyo Metropolitan Government TEL: 03- 5320-6404 
E-mail : S3000017@section.metro.tokyo.jp</t>
  </si>
  <si>
    <t>https://www.eu-japan.eu/sites/default/files/imce/government_procurement/News/Highlighted_tenders/20221028_TMG_2.zip</t>
  </si>
  <si>
    <t>Tokyo Metropolitan Government Bureau of Waterworks</t>
  </si>
  <si>
    <t>Microgrid simulator 1 Set (Repeat Tender)</t>
  </si>
  <si>
    <t>Koichi Sugasawa, Procurement Section, General Administration Division, National Institute of Technology, Sendai College, 4-16-1 Ayashi-chuo Aoba-ku Sendai-shi 989-3128 Japan, TEL 022-391-5524 ext. 5524</t>
  </si>
  <si>
    <t>https://www.sendai-nct.ac.jp/wp/wp-content/uploads/2022/09/3565b85e82b500a506c4f4a524302b80.pdf</t>
  </si>
  <si>
    <t>National Institute of Technology, Sendai College</t>
  </si>
  <si>
    <t>Feed for Horses</t>
  </si>
  <si>
    <t>The General Affairs Division of Miyazaki Yearling Training Farm, Japan Racing Association, 2347 Oharu Hanagashima-cho, Miyazaki-City, Miyazaki, 880-0036 Japan Tel 0985-25-3448</t>
  </si>
  <si>
    <t>https://company.jra.jp/1104/etc/etc02/chotatsu/ippan/0410/tokutei-ippan-miyazaki-1031.pdf</t>
  </si>
  <si>
    <t>Japan Racing Association (JRA)</t>
  </si>
  <si>
    <t>General</t>
  </si>
  <si>
    <t>IT</t>
  </si>
  <si>
    <t>Professional/Scientific &amp; Controlling Instruments &amp; Apparatus</t>
  </si>
  <si>
    <t>Publishing &amp; Printing Services</t>
  </si>
  <si>
    <t>Products from Agriculture &amp; from Agricultural &amp; Food Processing Industries</t>
  </si>
  <si>
    <t>Waterworks</t>
  </si>
  <si>
    <t>Medical</t>
  </si>
  <si>
    <t>Electrical Machinery/Apparatus &amp; Appliances/&amp; Electrical Parts Thereof; Sanitary/Plumbing/Heating &amp; Lighting Fixtures &amp; Fittings/N.E.S.</t>
  </si>
  <si>
    <t>Construction Services</t>
  </si>
  <si>
    <t>Advertising Services</t>
  </si>
  <si>
    <t>Electrical Machinery/Apparatus &amp; Appliances/&amp; Electrical Parts Thereof</t>
  </si>
  <si>
    <t>Tokyo Metropolitan</t>
  </si>
  <si>
    <t>Kanto-Koshinetsu</t>
  </si>
  <si>
    <t>Kinki</t>
  </si>
  <si>
    <t>Tohoku</t>
  </si>
  <si>
    <t>KInki</t>
  </si>
  <si>
    <t>Sendai City</t>
  </si>
  <si>
    <t>Kobe City</t>
  </si>
  <si>
    <t>Kyushu-Okinawa</t>
  </si>
  <si>
    <t>Chugoku</t>
  </si>
  <si>
    <t>Hokkaido</t>
  </si>
  <si>
    <t>http://www.e-procurement.metro.tokyo.lg.jp/indexPbi.jsp</t>
  </si>
  <si>
    <t>http://www.nhk.or.jp/chotatsu/</t>
  </si>
  <si>
    <t>https://www.aist.go.jp/aist_j/procure/index.html</t>
  </si>
  <si>
    <t>https://choutatsu.riken.jp/r-world/info/procurement/</t>
  </si>
  <si>
    <t>https://www.tohoku.ac.jp/japanese/target/company.html</t>
  </si>
  <si>
    <t>https://www.wam.go.jp/hp/cat/chotatsujoho/</t>
  </si>
  <si>
    <t>http://www.jasso.go.jp/about/procurement/nyusatsu_buppin/index.html</t>
  </si>
  <si>
    <t>http://www.nlbc.go.jp/chotatsujoho/</t>
  </si>
  <si>
    <t>http://www.fra.affrc.go.jp/keiyaku/#tyoutatu</t>
  </si>
  <si>
    <t>http://www.courts.go.jp/tyotatu/</t>
  </si>
  <si>
    <t>https://www.env.go.jp/kanbo/chotatsu/index.html</t>
  </si>
  <si>
    <t>http://www.suidou.city.sendai.jp/nx_html/07-jigyousha/07-100.html</t>
  </si>
  <si>
    <t>http://www.kcho.jp/news/nyusatsu/</t>
  </si>
  <si>
    <t>http://www.pref.kagoshima.jp/kensei/nyusatu/</t>
  </si>
  <si>
    <t>https://www.pref.shimane.lg.jp/bid_info/</t>
  </si>
  <si>
    <t>https://www.pref.hokkaido.lg.jp/category/d003/</t>
  </si>
  <si>
    <t>https://www.pref.yamagata.jp/kensei/nyuusatsujouhou/index.html</t>
  </si>
  <si>
    <t>http://www.waterworks.metro.tokyo.jp/jigyosha/keyaku/</t>
  </si>
  <si>
    <t>https://www.sendai-nct.ac.jp/college/bid-info/</t>
  </si>
  <si>
    <t>http://company.jra.jp/etc/index.html</t>
  </si>
  <si>
    <t>https://www.zaimu.metro.tokyo.lg.jp/en/summary3003-041031.pdf</t>
  </si>
  <si>
    <t>Formula feed for dairy cattle. 387,000kg</t>
  </si>
  <si>
    <t>https://www.jetro.go.jp/en/database/procurement/national/articles/251721/2022102800270000.html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</si>
</sst>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;@"/>
  </numFmts>
  <fonts count="67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b/>
      <sz val="26"/>
      <color indexed="9"/>
      <name val="Calibri Light"/>
      <family val="2"/>
    </font>
    <font>
      <b/>
      <sz val="28"/>
      <color indexed="9"/>
      <name val="Calibri Light"/>
      <family val="2"/>
    </font>
    <font>
      <b/>
      <sz val="26"/>
      <color indexed="55"/>
      <name val="Calibri Light"/>
      <family val="2"/>
    </font>
    <font>
      <sz val="12"/>
      <color indexed="55"/>
      <name val="Calibri Light"/>
      <family val="2"/>
    </font>
    <font>
      <b/>
      <sz val="12"/>
      <color indexed="62"/>
      <name val="Calibri Light"/>
      <family val="2"/>
    </font>
    <font>
      <b/>
      <sz val="10"/>
      <color indexed="62"/>
      <name val="Calibri Light"/>
      <family val="2"/>
    </font>
    <font>
      <b/>
      <sz val="18"/>
      <color indexed="62"/>
      <name val="Calibri Light"/>
      <family val="2"/>
    </font>
    <font>
      <b/>
      <u val="single"/>
      <sz val="12"/>
      <color indexed="62"/>
      <name val="Calibri Light"/>
      <family val="2"/>
    </font>
    <font>
      <b/>
      <sz val="12"/>
      <color indexed="55"/>
      <name val="Calibri Light"/>
      <family val="2"/>
    </font>
    <font>
      <sz val="12"/>
      <color indexed="8"/>
      <name val="Calibri Light"/>
      <family val="2"/>
    </font>
    <font>
      <sz val="10"/>
      <color indexed="8"/>
      <name val="Calibri Light"/>
      <family val="2"/>
    </font>
    <font>
      <b/>
      <sz val="18"/>
      <color indexed="8"/>
      <name val="Calibri Light"/>
      <family val="2"/>
    </font>
    <font>
      <u val="single"/>
      <sz val="12"/>
      <color indexed="30"/>
      <name val="Calibri Light"/>
      <family val="2"/>
    </font>
    <font>
      <sz val="12"/>
      <name val="Calibri Light"/>
      <family val="2"/>
    </font>
    <font>
      <b/>
      <sz val="12"/>
      <color indexed="8"/>
      <name val="Calibri Light"/>
      <family val="2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6"/>
      <color theme="0"/>
      <name val="Calibri Light"/>
      <family val="2"/>
    </font>
    <font>
      <b/>
      <sz val="26"/>
      <color theme="6"/>
      <name val="Calibri Light"/>
      <family val="2"/>
    </font>
    <font>
      <sz val="12"/>
      <color theme="6"/>
      <name val="Calibri Light"/>
      <family val="2"/>
    </font>
    <font>
      <b/>
      <sz val="12"/>
      <color theme="4" tint="-0.24997000396251678"/>
      <name val="Calibri Light"/>
      <family val="2"/>
    </font>
    <font>
      <b/>
      <sz val="10"/>
      <color theme="4" tint="-0.24997000396251678"/>
      <name val="Calibri Light"/>
      <family val="2"/>
    </font>
    <font>
      <b/>
      <sz val="18"/>
      <color theme="4" tint="-0.24997000396251678"/>
      <name val="Calibri Light"/>
      <family val="2"/>
    </font>
    <font>
      <b/>
      <u val="single"/>
      <sz val="12"/>
      <color theme="4" tint="-0.24997000396251678"/>
      <name val="Calibri Light"/>
      <family val="2"/>
    </font>
    <font>
      <b/>
      <sz val="12"/>
      <color theme="6"/>
      <name val="Calibri Light"/>
      <family val="2"/>
    </font>
    <font>
      <sz val="12"/>
      <color theme="1"/>
      <name val="Calibri Light"/>
      <family val="2"/>
    </font>
    <font>
      <sz val="10"/>
      <color theme="1"/>
      <name val="Calibri Light"/>
      <family val="2"/>
    </font>
    <font>
      <b/>
      <sz val="18"/>
      <color theme="1"/>
      <name val="Calibri Light"/>
      <family val="2"/>
    </font>
    <font>
      <u val="single"/>
      <sz val="12"/>
      <color theme="10"/>
      <name val="Calibri Light"/>
      <family val="2"/>
    </font>
    <font>
      <b/>
      <sz val="12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48" applyFont="1" applyFill="1" applyBorder="1" applyAlignment="1" applyProtection="1">
      <alignment horizontal="center" vertical="center" wrapText="1"/>
      <protection locked="0"/>
    </xf>
    <xf numFmtId="0" fontId="60" fillId="0" borderId="10" xfId="53" applyFont="1" applyBorder="1" applyAlignment="1" applyProtection="1">
      <alignment horizontal="center" vertical="center" wrapText="1"/>
      <protection locked="0"/>
    </xf>
    <xf numFmtId="14" fontId="57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61" fillId="0" borderId="0" xfId="0" applyNumberFormat="1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 wrapText="1"/>
    </xf>
    <xf numFmtId="164" fontId="62" fillId="0" borderId="10" xfId="0" applyNumberFormat="1" applyFont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5" fillId="0" borderId="10" xfId="53" applyFont="1" applyBorder="1" applyAlignment="1" applyProtection="1">
      <alignment vertical="center" wrapText="1"/>
      <protection locked="0"/>
    </xf>
    <xf numFmtId="0" fontId="62" fillId="0" borderId="10" xfId="0" applyFont="1" applyBorder="1" applyAlignment="1" applyProtection="1">
      <alignment horizontal="left" vertical="center" wrapText="1"/>
      <protection locked="0"/>
    </xf>
    <xf numFmtId="164" fontId="62" fillId="0" borderId="0" xfId="0" applyNumberFormat="1" applyFont="1" applyAlignment="1" applyProtection="1">
      <alignment horizontal="left" vertical="center" wrapText="1"/>
      <protection locked="0"/>
    </xf>
    <xf numFmtId="164" fontId="33" fillId="0" borderId="0" xfId="0" applyNumberFormat="1" applyFont="1" applyAlignment="1" applyProtection="1">
      <alignment horizontal="left" vertical="center" wrapText="1"/>
      <protection locked="0"/>
    </xf>
    <xf numFmtId="164" fontId="62" fillId="0" borderId="0" xfId="0" applyNumberFormat="1" applyFont="1" applyAlignment="1">
      <alignment horizontal="left" vertical="center" wrapText="1"/>
    </xf>
    <xf numFmtId="0" fontId="46" fillId="0" borderId="10" xfId="53" applyBorder="1" applyAlignment="1" applyProtection="1">
      <alignment horizontal="left" vertical="center" wrapText="1"/>
      <protection locked="0"/>
    </xf>
    <xf numFmtId="0" fontId="62" fillId="0" borderId="0" xfId="0" applyFont="1" applyAlignment="1">
      <alignment/>
    </xf>
    <xf numFmtId="0" fontId="65" fillId="0" borderId="10" xfId="53" applyFont="1" applyBorder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horizontal="left" vertical="center" wrapText="1"/>
      <protection locked="0"/>
    </xf>
    <xf numFmtId="14" fontId="62" fillId="0" borderId="0" xfId="0" applyNumberFormat="1" applyFont="1" applyAlignment="1" applyProtection="1">
      <alignment horizontal="left" vertical="center" wrapText="1"/>
      <protection locked="0"/>
    </xf>
    <xf numFmtId="0" fontId="65" fillId="0" borderId="0" xfId="53" applyFont="1" applyAlignment="1" applyProtection="1">
      <alignment horizontal="left" vertical="center" wrapText="1"/>
      <protection locked="0"/>
    </xf>
    <xf numFmtId="0" fontId="46" fillId="0" borderId="10" xfId="53" applyBorder="1" applyAlignment="1" applyProtection="1">
      <alignment vertical="center" wrapText="1"/>
      <protection locked="0"/>
    </xf>
    <xf numFmtId="0" fontId="46" fillId="0" borderId="10" xfId="53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rgb="FFC3282B"/>
        </patternFill>
      </fill>
    </dxf>
    <dxf>
      <font>
        <b/>
        <i val="0"/>
        <color auto="1"/>
      </font>
      <fill>
        <patternFill>
          <fgColor indexed="64"/>
          <bgColor theme="8" tint="0.7999799847602844"/>
        </patternFill>
      </fill>
    </dxf>
    <dxf>
      <font>
        <b/>
        <i val="0"/>
        <color auto="1"/>
      </font>
      <fill>
        <patternFill>
          <fgColor indexed="64"/>
          <bgColor theme="8" tint="0.7999799847602844"/>
        </patternFill>
      </fill>
      <border/>
    </dxf>
    <dxf>
      <font>
        <b/>
        <i val="0"/>
        <color theme="0"/>
      </font>
      <fill>
        <patternFill>
          <bgColor rgb="FFC3282B"/>
        </patternFill>
      </fill>
      <border/>
    </dxf>
    <dxf>
      <font>
        <b/>
        <i val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4</xdr:col>
      <xdr:colOff>3838575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307"/>
        <a:stretch>
          <a:fillRect/>
        </a:stretch>
      </xdr:blipFill>
      <xdr:spPr>
        <a:xfrm>
          <a:off x="0" y="66675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load.wikimedia.org/wikipedia/commons/b/bc/Regions_and_Prefectures_of_Japan_2.svg" TargetMode="External" /><Relationship Id="rId2" Type="http://schemas.openxmlformats.org/officeDocument/2006/relationships/hyperlink" Target="http://www.nhk.or.jp/chotatsu/links/koku/221025075031kou_2022-1-183.pdf" TargetMode="External" /><Relationship Id="rId3" Type="http://schemas.openxmlformats.org/officeDocument/2006/relationships/hyperlink" Target="https://www.aist.go.jp/aist_j/procure/supplyinfo/pub/detail/8SFT7OLC" TargetMode="External" /><Relationship Id="rId4" Type="http://schemas.openxmlformats.org/officeDocument/2006/relationships/hyperlink" Target="https://www.aist.go.jp/aist_j/procure/supplyinfo/pub/detail/18FWS0W8" TargetMode="External" /><Relationship Id="rId5" Type="http://schemas.openxmlformats.org/officeDocument/2006/relationships/hyperlink" Target="https://choutatsu.riken.jp/r-world/info/procurement/proc/detail/id/000033094" TargetMode="External" /><Relationship Id="rId6" Type="http://schemas.openxmlformats.org/officeDocument/2006/relationships/hyperlink" Target="https://www.aist.go.jp/aist_j/procure/supplyinfo/pub/detail/5WYYYTR0" TargetMode="External" /><Relationship Id="rId7" Type="http://schemas.openxmlformats.org/officeDocument/2006/relationships/hyperlink" Target="https://www.aist.go.jp/aist_j/procure/supplyinfo/pub/detail/3QA1SQU8" TargetMode="External" /><Relationship Id="rId8" Type="http://schemas.openxmlformats.org/officeDocument/2006/relationships/hyperlink" Target="https://www.eu-japan.eu/sites/default/files/imce/government_procurement/News/Highlighted_tenders/20221026_Tohoku_U.zip" TargetMode="External" /><Relationship Id="rId9" Type="http://schemas.openxmlformats.org/officeDocument/2006/relationships/hyperlink" Target="https://www.wam.go.jp/hp/wp-content/uploads/koukoku_20221027.pdf" TargetMode="External" /><Relationship Id="rId10" Type="http://schemas.openxmlformats.org/officeDocument/2006/relationships/hyperlink" Target="https://www.aist.go.jp/aist_j/procure/supplyinfo/pub/detail/ODA61B56" TargetMode="External" /><Relationship Id="rId11" Type="http://schemas.openxmlformats.org/officeDocument/2006/relationships/hyperlink" Target="https://choutatsu.riken.jp/r-world/info/procurement/proc/detail/id/000033194" TargetMode="External" /><Relationship Id="rId12" Type="http://schemas.openxmlformats.org/officeDocument/2006/relationships/hyperlink" Target="https://choutatsu.riken.jp/r-world/info/procurement/proc/detail/id/000033148" TargetMode="External" /><Relationship Id="rId13" Type="http://schemas.openxmlformats.org/officeDocument/2006/relationships/hyperlink" Target="https://www.jasso.go.jp/about/procurement/nyusatsu_buppin/1203957_1812.html" TargetMode="External" /><Relationship Id="rId14" Type="http://schemas.openxmlformats.org/officeDocument/2006/relationships/hyperlink" Target="http://www.fra.affrc.go.jp/keiyaku/04/file/5rj6nvls88-0.pdf" TargetMode="External" /><Relationship Id="rId15" Type="http://schemas.openxmlformats.org/officeDocument/2006/relationships/hyperlink" Target="https://www.aist.go.jp/aist_j/procure/supplyinfo/pub/detail/RKL45JSK" TargetMode="External" /><Relationship Id="rId16" Type="http://schemas.openxmlformats.org/officeDocument/2006/relationships/hyperlink" Target="https://choutatsu.riken.jp/r-world/info/procurement/proc/detail/id/000033206" TargetMode="External" /><Relationship Id="rId17" Type="http://schemas.openxmlformats.org/officeDocument/2006/relationships/hyperlink" Target="https://www.jetro.go.jp/gov_procurement/national/articles/251694/2022102700270000.html" TargetMode="External" /><Relationship Id="rId18" Type="http://schemas.openxmlformats.org/officeDocument/2006/relationships/hyperlink" Target="https://www.aist.go.jp/aist_j/procure/supplyinfo/pub/detail/ZMJJ5NLT" TargetMode="External" /><Relationship Id="rId19" Type="http://schemas.openxmlformats.org/officeDocument/2006/relationships/hyperlink" Target="https://www.aist.go.jp/aist_j/procure/supplyinfo/pub/detail/2G88SSXA" TargetMode="External" /><Relationship Id="rId20" Type="http://schemas.openxmlformats.org/officeDocument/2006/relationships/hyperlink" Target="https://www.env.go.jp/kanbo/chotatsu/20221028_117581_00002.html" TargetMode="External" /><Relationship Id="rId21" Type="http://schemas.openxmlformats.org/officeDocument/2006/relationships/hyperlink" Target="https://www.aist.go.jp/aist_j/procure/supplyinfo/pub/detail/K9YAMHCX" TargetMode="External" /><Relationship Id="rId22" Type="http://schemas.openxmlformats.org/officeDocument/2006/relationships/hyperlink" Target="https://www.suidou.city.sendai.jp/nx_html/07-jigyousha/07-110-od2022-1027-01.html" TargetMode="External" /><Relationship Id="rId23" Type="http://schemas.openxmlformats.org/officeDocument/2006/relationships/hyperlink" Target="http://www.pref.kagoshima.jp/ai02/kensei/nyusatu/buppin/bunsekisouchi.html" TargetMode="External" /><Relationship Id="rId24" Type="http://schemas.openxmlformats.org/officeDocument/2006/relationships/hyperlink" Target="https://www.pref.shimane.lg.jp/bid_info/bid_kasen/pomp2.html" TargetMode="External" /><Relationship Id="rId25" Type="http://schemas.openxmlformats.org/officeDocument/2006/relationships/hyperlink" Target="https://www.pref.hokkaido.lg.jp/sm/gkc/132514.html" TargetMode="External" /><Relationship Id="rId26" Type="http://schemas.openxmlformats.org/officeDocument/2006/relationships/hyperlink" Target="https://www.pref.yamagata.jp/020006/ledchintaishaku.html" TargetMode="External" /><Relationship Id="rId27" Type="http://schemas.openxmlformats.org/officeDocument/2006/relationships/hyperlink" Target="https://www.eu-japan.eu/sites/default/files/imce/government_procurement/News/Highlighted_tenders/20221028_TMG_1.zip" TargetMode="External" /><Relationship Id="rId28" Type="http://schemas.openxmlformats.org/officeDocument/2006/relationships/hyperlink" Target="https://www.eu-japan.eu/sites/default/files/imce/government_procurement/News/Highlighted_tenders/20221028_TMG_2.zip" TargetMode="External" /><Relationship Id="rId29" Type="http://schemas.openxmlformats.org/officeDocument/2006/relationships/hyperlink" Target="https://www.sendai-nct.ac.jp/wp/wp-content/uploads/2022/09/3565b85e82b500a506c4f4a524302b80.pdf" TargetMode="External" /><Relationship Id="rId30" Type="http://schemas.openxmlformats.org/officeDocument/2006/relationships/hyperlink" Target="https://company.jra.jp/1104/etc/etc02/chotatsu/ippan/0410/tokutei-ippan-miyazaki-1031.pdf" TargetMode="External" /><Relationship Id="rId31" Type="http://schemas.openxmlformats.org/officeDocument/2006/relationships/hyperlink" Target="https://www.zaimu.metro.tokyo.lg.jp/en/summary3003-041031.pdf" TargetMode="External" /><Relationship Id="rId32" Type="http://schemas.openxmlformats.org/officeDocument/2006/relationships/hyperlink" Target="https://www.jetro.go.jp/en/database/procurement/national/articles/251721/2022102800270000.html" TargetMode="External" /><Relationship Id="rId3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3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O2" sqref="A1:O2"/>
    </sheetView>
  </sheetViews>
  <sheetFormatPr defaultColWidth="11.00390625" defaultRowHeight="15.75"/>
  <cols>
    <col min="1" max="2" width="10.625" style="27" customWidth="1"/>
    <col min="3" max="3" width="17.625" style="28" customWidth="1"/>
    <col min="4" max="4" width="11.375" style="29" customWidth="1"/>
    <col min="5" max="5" width="70.875" style="30" customWidth="1"/>
    <col min="6" max="6" width="30.50390625" style="31" bestFit="1" customWidth="1"/>
    <col min="7" max="7" width="18.625" style="32" bestFit="1" customWidth="1"/>
    <col min="8" max="8" width="13.125" style="32" bestFit="1" customWidth="1"/>
    <col min="9" max="9" width="10.625" style="32" customWidth="1"/>
    <col min="10" max="10" width="10.00390625" style="32" customWidth="1"/>
    <col min="11" max="11" width="10.00390625" style="33" customWidth="1"/>
    <col min="12" max="12" width="10.375" style="21" customWidth="1"/>
    <col min="13" max="13" width="42.375" style="32" customWidth="1"/>
    <col min="14" max="14" width="19.625" style="32" customWidth="1"/>
    <col min="15" max="15" width="38.625" style="34" customWidth="1"/>
    <col min="16" max="16" width="30.50390625" style="21" hidden="1" customWidth="1"/>
    <col min="17" max="17" width="51.50390625" style="21" hidden="1" customWidth="1"/>
    <col min="18" max="16384" width="10.875" style="25" customWidth="1"/>
  </cols>
  <sheetData>
    <row r="1" spans="1:17" s="4" customFormat="1" ht="10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s="13" customFormat="1" ht="110.2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5" t="s">
        <v>8</v>
      </c>
      <c r="I2" s="7" t="s">
        <v>9</v>
      </c>
      <c r="J2" s="10" t="s">
        <v>10</v>
      </c>
      <c r="K2" s="10" t="s">
        <v>11</v>
      </c>
      <c r="L2" s="10" t="s">
        <v>12</v>
      </c>
      <c r="M2" s="7" t="s">
        <v>13</v>
      </c>
      <c r="N2" s="7" t="s">
        <v>14</v>
      </c>
      <c r="O2" s="7" t="s">
        <v>15</v>
      </c>
      <c r="P2" s="11" t="s">
        <v>16</v>
      </c>
      <c r="Q2" s="12"/>
    </row>
    <row r="3" spans="1:17" s="23" customFormat="1" ht="49.5">
      <c r="A3" s="14">
        <v>44865</v>
      </c>
      <c r="B3" s="15">
        <v>0</v>
      </c>
      <c r="C3" s="16" t="s">
        <v>148</v>
      </c>
      <c r="D3" s="17" t="s">
        <v>17</v>
      </c>
      <c r="E3" s="18" t="s">
        <v>18</v>
      </c>
      <c r="F3" s="19" t="str">
        <f>HYPERLINK(Q3,P3)</f>
        <v>Tokyo Metropolitan Government</v>
      </c>
      <c r="G3" s="20" t="s">
        <v>159</v>
      </c>
      <c r="H3" s="20"/>
      <c r="I3" s="20"/>
      <c r="J3" s="14"/>
      <c r="K3" s="14"/>
      <c r="L3" s="14"/>
      <c r="M3" s="16" t="s">
        <v>19</v>
      </c>
      <c r="N3" s="16"/>
      <c r="O3" s="35" t="s">
        <v>189</v>
      </c>
      <c r="P3" s="21" t="s">
        <v>20</v>
      </c>
      <c r="Q3" s="22" t="s">
        <v>169</v>
      </c>
    </row>
    <row r="4" spans="1:17" ht="84.75">
      <c r="A4" s="14">
        <v>44865</v>
      </c>
      <c r="B4" s="15">
        <v>16</v>
      </c>
      <c r="C4" s="16" t="s">
        <v>158</v>
      </c>
      <c r="D4" s="17" t="s">
        <v>17</v>
      </c>
      <c r="E4" s="18" t="s">
        <v>140</v>
      </c>
      <c r="F4" s="19" t="str">
        <f>HYPERLINK(Q4,P4)</f>
        <v>National Institute of Technology, Sendai College</v>
      </c>
      <c r="G4" s="20" t="s">
        <v>162</v>
      </c>
      <c r="H4" s="20" t="s">
        <v>68</v>
      </c>
      <c r="I4" s="20"/>
      <c r="J4" s="14"/>
      <c r="K4" s="14"/>
      <c r="L4" s="14">
        <v>44907</v>
      </c>
      <c r="M4" s="20" t="s">
        <v>141</v>
      </c>
      <c r="N4" s="20" t="s">
        <v>30</v>
      </c>
      <c r="O4" s="24" t="s">
        <v>142</v>
      </c>
      <c r="P4" s="21" t="s">
        <v>143</v>
      </c>
      <c r="Q4" s="22" t="s">
        <v>187</v>
      </c>
    </row>
    <row r="5" spans="1:17" ht="67.5">
      <c r="A5" s="14">
        <v>44865</v>
      </c>
      <c r="B5" s="15">
        <v>1</v>
      </c>
      <c r="C5" s="16" t="s">
        <v>152</v>
      </c>
      <c r="D5" s="17" t="s">
        <v>17</v>
      </c>
      <c r="E5" s="18" t="s">
        <v>144</v>
      </c>
      <c r="F5" s="19" t="str">
        <f>HYPERLINK(Q5,P5)</f>
        <v>Japan Racing Association (JRA)</v>
      </c>
      <c r="G5" s="20" t="s">
        <v>160</v>
      </c>
      <c r="H5" s="20" t="s">
        <v>68</v>
      </c>
      <c r="I5" s="20"/>
      <c r="J5" s="14">
        <v>44890</v>
      </c>
      <c r="K5" s="14"/>
      <c r="L5" s="14">
        <v>44918</v>
      </c>
      <c r="M5" s="20" t="s">
        <v>145</v>
      </c>
      <c r="N5" s="20" t="s">
        <v>30</v>
      </c>
      <c r="O5" s="24" t="s">
        <v>146</v>
      </c>
      <c r="P5" s="21" t="s">
        <v>147</v>
      </c>
      <c r="Q5" s="22" t="s">
        <v>188</v>
      </c>
    </row>
    <row r="6" spans="1:17" ht="67.5">
      <c r="A6" s="14">
        <v>44862</v>
      </c>
      <c r="B6" s="15">
        <v>24</v>
      </c>
      <c r="C6" s="16" t="s">
        <v>150</v>
      </c>
      <c r="D6" s="17" t="s">
        <v>17</v>
      </c>
      <c r="E6" s="18" t="s">
        <v>57</v>
      </c>
      <c r="F6" s="19" t="str">
        <f>HYPERLINK(Q6,P6)</f>
        <v>RIKEN</v>
      </c>
      <c r="G6" s="20" t="s">
        <v>160</v>
      </c>
      <c r="H6" s="20" t="s">
        <v>28</v>
      </c>
      <c r="I6" s="20"/>
      <c r="J6" s="14"/>
      <c r="K6" s="14"/>
      <c r="L6" s="14">
        <v>44914</v>
      </c>
      <c r="M6" s="20" t="s">
        <v>58</v>
      </c>
      <c r="N6" s="20" t="s">
        <v>30</v>
      </c>
      <c r="O6" s="24" t="s">
        <v>59</v>
      </c>
      <c r="P6" s="21" t="s">
        <v>60</v>
      </c>
      <c r="Q6" s="22" t="s">
        <v>172</v>
      </c>
    </row>
    <row r="7" spans="1:17" ht="67.5">
      <c r="A7" s="14">
        <v>44862</v>
      </c>
      <c r="B7" s="15">
        <v>24</v>
      </c>
      <c r="C7" s="16" t="s">
        <v>150</v>
      </c>
      <c r="D7" s="17" t="s">
        <v>17</v>
      </c>
      <c r="E7" s="18" t="s">
        <v>61</v>
      </c>
      <c r="F7" s="19" t="str">
        <f>HYPERLINK(Q7,P7)</f>
        <v>RIKEN</v>
      </c>
      <c r="G7" s="20" t="s">
        <v>160</v>
      </c>
      <c r="H7" s="20" t="s">
        <v>28</v>
      </c>
      <c r="I7" s="20"/>
      <c r="J7" s="14"/>
      <c r="K7" s="14"/>
      <c r="L7" s="14">
        <v>44914</v>
      </c>
      <c r="M7" s="20" t="s">
        <v>62</v>
      </c>
      <c r="N7" s="20" t="s">
        <v>30</v>
      </c>
      <c r="O7" s="24" t="s">
        <v>63</v>
      </c>
      <c r="P7" s="21" t="s">
        <v>60</v>
      </c>
      <c r="Q7" s="22" t="s">
        <v>172</v>
      </c>
    </row>
    <row r="8" spans="1:17" ht="67.5">
      <c r="A8" s="14">
        <v>44862</v>
      </c>
      <c r="B8" s="15">
        <v>76</v>
      </c>
      <c r="C8" s="16" t="s">
        <v>151</v>
      </c>
      <c r="D8" s="17" t="s">
        <v>17</v>
      </c>
      <c r="E8" s="18" t="s">
        <v>64</v>
      </c>
      <c r="F8" s="19" t="str">
        <f>HYPERLINK(Q8,P8)</f>
        <v>Japan Student Services Organization (JASSO)</v>
      </c>
      <c r="G8" s="20" t="s">
        <v>160</v>
      </c>
      <c r="H8" s="20" t="s">
        <v>28</v>
      </c>
      <c r="I8" s="20"/>
      <c r="J8" s="14"/>
      <c r="K8" s="14">
        <v>44916</v>
      </c>
      <c r="L8" s="14">
        <v>44921</v>
      </c>
      <c r="M8" s="20" t="s">
        <v>65</v>
      </c>
      <c r="N8" s="20" t="s">
        <v>30</v>
      </c>
      <c r="O8" s="24" t="s">
        <v>66</v>
      </c>
      <c r="P8" s="21" t="s">
        <v>67</v>
      </c>
      <c r="Q8" s="22" t="s">
        <v>175</v>
      </c>
    </row>
    <row r="9" spans="1:17" ht="84.75">
      <c r="A9" s="14">
        <v>44862</v>
      </c>
      <c r="B9" s="15">
        <v>1</v>
      </c>
      <c r="C9" s="16" t="s">
        <v>152</v>
      </c>
      <c r="D9" s="17" t="s">
        <v>17</v>
      </c>
      <c r="E9" s="18" t="s">
        <v>190</v>
      </c>
      <c r="F9" s="19" t="str">
        <f>HYPERLINK(Q9,P9)</f>
        <v>National Livestock Breeding Center</v>
      </c>
      <c r="G9" s="20" t="s">
        <v>162</v>
      </c>
      <c r="H9" s="20" t="s">
        <v>68</v>
      </c>
      <c r="I9" s="20"/>
      <c r="J9" s="14"/>
      <c r="K9" s="14">
        <v>44909</v>
      </c>
      <c r="L9" s="14">
        <v>44918</v>
      </c>
      <c r="M9" s="20" t="s">
        <v>69</v>
      </c>
      <c r="N9" s="20" t="s">
        <v>30</v>
      </c>
      <c r="O9" s="36" t="s">
        <v>191</v>
      </c>
      <c r="P9" s="21" t="s">
        <v>70</v>
      </c>
      <c r="Q9" s="22" t="s">
        <v>176</v>
      </c>
    </row>
    <row r="10" spans="1:17" ht="102">
      <c r="A10" s="14">
        <v>44862</v>
      </c>
      <c r="B10" s="15">
        <v>27.71</v>
      </c>
      <c r="C10" s="16" t="s">
        <v>149</v>
      </c>
      <c r="D10" s="17" t="s">
        <v>17</v>
      </c>
      <c r="E10" s="18" t="s">
        <v>71</v>
      </c>
      <c r="F10" s="19" t="str">
        <f>HYPERLINK(Q10,P10)</f>
        <v>Japan Fisheries Research and Education Agency</v>
      </c>
      <c r="G10" s="20" t="s">
        <v>160</v>
      </c>
      <c r="H10" s="20" t="s">
        <v>28</v>
      </c>
      <c r="I10" s="20"/>
      <c r="J10" s="14">
        <v>44882</v>
      </c>
      <c r="K10" s="14"/>
      <c r="L10" s="14">
        <v>44914</v>
      </c>
      <c r="M10" s="20" t="s">
        <v>72</v>
      </c>
      <c r="N10" s="20" t="s">
        <v>30</v>
      </c>
      <c r="O10" s="24" t="s">
        <v>73</v>
      </c>
      <c r="P10" s="21" t="s">
        <v>74</v>
      </c>
      <c r="Q10" s="22" t="s">
        <v>177</v>
      </c>
    </row>
    <row r="11" spans="1:17" ht="84.75">
      <c r="A11" s="14">
        <v>44862</v>
      </c>
      <c r="B11" s="15">
        <v>24</v>
      </c>
      <c r="C11" s="16" t="s">
        <v>150</v>
      </c>
      <c r="D11" s="17" t="s">
        <v>17</v>
      </c>
      <c r="E11" s="18" t="s">
        <v>75</v>
      </c>
      <c r="F11" s="19" t="str">
        <f>HYPERLINK(Q11,P11)</f>
        <v>National Institute of Advanced Industrial Science and Technology</v>
      </c>
      <c r="G11" s="20" t="s">
        <v>160</v>
      </c>
      <c r="H11" s="20" t="s">
        <v>28</v>
      </c>
      <c r="I11" s="20"/>
      <c r="J11" s="14">
        <v>44876</v>
      </c>
      <c r="K11" s="14">
        <v>44890</v>
      </c>
      <c r="L11" s="14">
        <v>44914</v>
      </c>
      <c r="M11" s="20" t="s">
        <v>29</v>
      </c>
      <c r="N11" s="20" t="s">
        <v>30</v>
      </c>
      <c r="O11" s="24" t="s">
        <v>76</v>
      </c>
      <c r="P11" s="21" t="s">
        <v>32</v>
      </c>
      <c r="Q11" s="22" t="s">
        <v>171</v>
      </c>
    </row>
    <row r="12" spans="1:17" ht="102">
      <c r="A12" s="14">
        <v>44862</v>
      </c>
      <c r="B12" s="15">
        <v>24</v>
      </c>
      <c r="C12" s="16" t="s">
        <v>150</v>
      </c>
      <c r="D12" s="17" t="s">
        <v>77</v>
      </c>
      <c r="E12" s="18" t="s">
        <v>87</v>
      </c>
      <c r="F12" s="19" t="str">
        <f>HYPERLINK(Q12,P12)</f>
        <v>National Institute of Advanced Industrial Science and Technology</v>
      </c>
      <c r="G12" s="20" t="s">
        <v>160</v>
      </c>
      <c r="H12" s="20" t="s">
        <v>79</v>
      </c>
      <c r="I12" s="20"/>
      <c r="J12" s="14"/>
      <c r="K12" s="14"/>
      <c r="L12" s="14">
        <v>44883</v>
      </c>
      <c r="M12" s="20" t="s">
        <v>88</v>
      </c>
      <c r="N12" s="20" t="s">
        <v>79</v>
      </c>
      <c r="O12" s="24" t="s">
        <v>89</v>
      </c>
      <c r="P12" s="21" t="s">
        <v>32</v>
      </c>
      <c r="Q12" s="22" t="s">
        <v>171</v>
      </c>
    </row>
    <row r="13" spans="1:17" ht="102">
      <c r="A13" s="14">
        <v>44862</v>
      </c>
      <c r="B13" s="15">
        <v>24</v>
      </c>
      <c r="C13" s="16" t="s">
        <v>150</v>
      </c>
      <c r="D13" s="17" t="s">
        <v>77</v>
      </c>
      <c r="E13" s="18" t="s">
        <v>90</v>
      </c>
      <c r="F13" s="19" t="str">
        <f>HYPERLINK(Q13,P13)</f>
        <v>National Institute of Advanced Industrial Science and Technology</v>
      </c>
      <c r="G13" s="20" t="s">
        <v>160</v>
      </c>
      <c r="H13" s="20" t="s">
        <v>79</v>
      </c>
      <c r="I13" s="20"/>
      <c r="J13" s="14"/>
      <c r="K13" s="14"/>
      <c r="L13" s="14">
        <v>44883</v>
      </c>
      <c r="M13" s="20" t="s">
        <v>44</v>
      </c>
      <c r="N13" s="20" t="s">
        <v>79</v>
      </c>
      <c r="O13" s="24" t="s">
        <v>91</v>
      </c>
      <c r="P13" s="21" t="s">
        <v>32</v>
      </c>
      <c r="Q13" s="22" t="s">
        <v>171</v>
      </c>
    </row>
    <row r="14" spans="1:17" ht="102">
      <c r="A14" s="14">
        <v>44862</v>
      </c>
      <c r="B14" s="15">
        <v>27.71</v>
      </c>
      <c r="C14" s="16" t="s">
        <v>149</v>
      </c>
      <c r="D14" s="17" t="s">
        <v>77</v>
      </c>
      <c r="E14" s="18" t="s">
        <v>92</v>
      </c>
      <c r="F14" s="19" t="str">
        <f>HYPERLINK(Q14,P14)</f>
        <v>Ministry of the Environment</v>
      </c>
      <c r="G14" s="20" t="s">
        <v>160</v>
      </c>
      <c r="H14" s="20" t="s">
        <v>79</v>
      </c>
      <c r="I14" s="20"/>
      <c r="J14" s="14"/>
      <c r="K14" s="14"/>
      <c r="L14" s="14">
        <v>44882</v>
      </c>
      <c r="M14" s="20" t="s">
        <v>93</v>
      </c>
      <c r="N14" s="20" t="s">
        <v>79</v>
      </c>
      <c r="O14" s="24" t="s">
        <v>94</v>
      </c>
      <c r="P14" s="21" t="s">
        <v>95</v>
      </c>
      <c r="Q14" s="22" t="s">
        <v>179</v>
      </c>
    </row>
    <row r="15" spans="1:17" ht="84.75">
      <c r="A15" s="14">
        <v>44862</v>
      </c>
      <c r="B15" s="15">
        <v>24</v>
      </c>
      <c r="C15" s="16" t="s">
        <v>150</v>
      </c>
      <c r="D15" s="17" t="s">
        <v>77</v>
      </c>
      <c r="E15" s="18" t="s">
        <v>96</v>
      </c>
      <c r="F15" s="19" t="str">
        <f>HYPERLINK(Q15,P15)</f>
        <v>National Institute of Advanced Industrial Science and Technology</v>
      </c>
      <c r="G15" s="20" t="s">
        <v>160</v>
      </c>
      <c r="H15" s="20" t="s">
        <v>79</v>
      </c>
      <c r="I15" s="20"/>
      <c r="J15" s="14">
        <v>44869</v>
      </c>
      <c r="K15" s="14">
        <v>44890</v>
      </c>
      <c r="L15" s="14">
        <v>44912</v>
      </c>
      <c r="M15" s="20" t="s">
        <v>97</v>
      </c>
      <c r="N15" s="20" t="s">
        <v>30</v>
      </c>
      <c r="O15" s="24" t="s">
        <v>98</v>
      </c>
      <c r="P15" s="21" t="s">
        <v>32</v>
      </c>
      <c r="Q15" s="22" t="s">
        <v>171</v>
      </c>
    </row>
    <row r="16" spans="1:17" ht="118.5">
      <c r="A16" s="14">
        <v>44862</v>
      </c>
      <c r="B16" s="15">
        <v>24</v>
      </c>
      <c r="C16" s="16" t="s">
        <v>150</v>
      </c>
      <c r="D16" s="17" t="s">
        <v>17</v>
      </c>
      <c r="E16" s="18" t="s">
        <v>112</v>
      </c>
      <c r="F16" s="19" t="str">
        <f>HYPERLINK(Q16,P16)</f>
        <v>Kagoshima Prefecture</v>
      </c>
      <c r="G16" s="20" t="s">
        <v>166</v>
      </c>
      <c r="H16" s="20" t="s">
        <v>113</v>
      </c>
      <c r="I16" s="20"/>
      <c r="J16" s="14"/>
      <c r="K16" s="14">
        <v>44876</v>
      </c>
      <c r="L16" s="14">
        <v>44903</v>
      </c>
      <c r="M16" s="20" t="s">
        <v>114</v>
      </c>
      <c r="N16" s="20" t="s">
        <v>30</v>
      </c>
      <c r="O16" s="24" t="s">
        <v>115</v>
      </c>
      <c r="P16" s="21" t="s">
        <v>116</v>
      </c>
      <c r="Q16" s="22" t="s">
        <v>182</v>
      </c>
    </row>
    <row r="17" spans="1:17" ht="84.75">
      <c r="A17" s="14">
        <v>44862</v>
      </c>
      <c r="B17" s="15">
        <v>27.71</v>
      </c>
      <c r="C17" s="16" t="s">
        <v>149</v>
      </c>
      <c r="D17" s="17" t="s">
        <v>17</v>
      </c>
      <c r="E17" s="18" t="s">
        <v>117</v>
      </c>
      <c r="F17" s="19" t="str">
        <f>HYPERLINK(Q17,P17)</f>
        <v>Shimane Prefecture</v>
      </c>
      <c r="G17" s="20" t="s">
        <v>167</v>
      </c>
      <c r="H17" s="20" t="s">
        <v>113</v>
      </c>
      <c r="I17" s="20" t="s">
        <v>118</v>
      </c>
      <c r="J17" s="14"/>
      <c r="K17" s="14">
        <v>44893</v>
      </c>
      <c r="L17" s="14">
        <v>44908</v>
      </c>
      <c r="M17" s="20" t="s">
        <v>119</v>
      </c>
      <c r="N17" s="20" t="s">
        <v>120</v>
      </c>
      <c r="O17" s="24" t="s">
        <v>121</v>
      </c>
      <c r="P17" s="21" t="s">
        <v>122</v>
      </c>
      <c r="Q17" s="22" t="s">
        <v>183</v>
      </c>
    </row>
    <row r="18" spans="1:17" ht="84.75">
      <c r="A18" s="14">
        <v>44862</v>
      </c>
      <c r="B18" s="15">
        <v>24</v>
      </c>
      <c r="C18" s="16" t="s">
        <v>150</v>
      </c>
      <c r="D18" s="17" t="s">
        <v>100</v>
      </c>
      <c r="E18" s="18" t="s">
        <v>123</v>
      </c>
      <c r="F18" s="19" t="str">
        <f>HYPERLINK(Q18,P18)</f>
        <v>Hokkaido Government</v>
      </c>
      <c r="G18" s="20" t="s">
        <v>168</v>
      </c>
      <c r="H18" s="20" t="s">
        <v>113</v>
      </c>
      <c r="I18" s="20"/>
      <c r="J18" s="14"/>
      <c r="K18" s="14"/>
      <c r="L18" s="14">
        <v>44903</v>
      </c>
      <c r="M18" s="20" t="s">
        <v>124</v>
      </c>
      <c r="N18" s="20" t="s">
        <v>30</v>
      </c>
      <c r="O18" s="24" t="s">
        <v>125</v>
      </c>
      <c r="P18" s="21" t="s">
        <v>126</v>
      </c>
      <c r="Q18" s="22" t="s">
        <v>184</v>
      </c>
    </row>
    <row r="19" spans="1:17" ht="105">
      <c r="A19" s="14">
        <v>44862</v>
      </c>
      <c r="B19" s="15">
        <v>16.21</v>
      </c>
      <c r="C19" s="16" t="s">
        <v>155</v>
      </c>
      <c r="D19" s="17" t="s">
        <v>17</v>
      </c>
      <c r="E19" s="18" t="s">
        <v>127</v>
      </c>
      <c r="F19" s="19" t="str">
        <f>HYPERLINK(Q19,P19)</f>
        <v>Yamagata Prefecture</v>
      </c>
      <c r="G19" s="20" t="s">
        <v>162</v>
      </c>
      <c r="H19" s="20" t="s">
        <v>113</v>
      </c>
      <c r="I19" s="20"/>
      <c r="J19" s="14"/>
      <c r="K19" s="14">
        <v>44875</v>
      </c>
      <c r="L19" s="14">
        <v>44882</v>
      </c>
      <c r="M19" s="20" t="s">
        <v>128</v>
      </c>
      <c r="N19" s="20" t="s">
        <v>30</v>
      </c>
      <c r="O19" s="24" t="s">
        <v>129</v>
      </c>
      <c r="P19" s="21" t="s">
        <v>130</v>
      </c>
      <c r="Q19" s="22" t="s">
        <v>185</v>
      </c>
    </row>
    <row r="20" spans="1:17" ht="102">
      <c r="A20" s="14">
        <v>44862</v>
      </c>
      <c r="B20" s="15">
        <v>41</v>
      </c>
      <c r="C20" s="16" t="s">
        <v>156</v>
      </c>
      <c r="D20" s="17" t="s">
        <v>17</v>
      </c>
      <c r="E20" s="18" t="s">
        <v>131</v>
      </c>
      <c r="F20" s="19" t="str">
        <f>HYPERLINK(Q20,P20)</f>
        <v>Tokyo Metropolitan Government</v>
      </c>
      <c r="G20" s="20" t="s">
        <v>159</v>
      </c>
      <c r="H20" s="20" t="s">
        <v>132</v>
      </c>
      <c r="I20" s="20"/>
      <c r="J20" s="14"/>
      <c r="K20" s="14">
        <v>44875</v>
      </c>
      <c r="L20" s="14">
        <v>44911</v>
      </c>
      <c r="M20" s="20" t="s">
        <v>133</v>
      </c>
      <c r="N20" s="20" t="s">
        <v>24</v>
      </c>
      <c r="O20" s="24" t="s">
        <v>134</v>
      </c>
      <c r="P20" s="21" t="s">
        <v>20</v>
      </c>
      <c r="Q20" s="22" t="s">
        <v>169</v>
      </c>
    </row>
    <row r="21" spans="1:17" ht="99.75">
      <c r="A21" s="14">
        <v>44862</v>
      </c>
      <c r="B21" s="15">
        <v>73</v>
      </c>
      <c r="C21" s="16" t="s">
        <v>157</v>
      </c>
      <c r="D21" s="17" t="s">
        <v>17</v>
      </c>
      <c r="E21" s="18" t="s">
        <v>135</v>
      </c>
      <c r="F21" s="19" t="str">
        <f>HYPERLINK(Q21,P21)</f>
        <v>Tokyo Metropolitan Government Bureau of Waterworks</v>
      </c>
      <c r="G21" s="20" t="s">
        <v>159</v>
      </c>
      <c r="H21" s="20" t="s">
        <v>136</v>
      </c>
      <c r="I21" s="20"/>
      <c r="J21" s="14"/>
      <c r="K21" s="14">
        <v>44872</v>
      </c>
      <c r="L21" s="14">
        <v>44890</v>
      </c>
      <c r="M21" s="20" t="s">
        <v>137</v>
      </c>
      <c r="N21" s="20" t="s">
        <v>30</v>
      </c>
      <c r="O21" s="24" t="s">
        <v>138</v>
      </c>
      <c r="P21" s="21" t="s">
        <v>139</v>
      </c>
      <c r="Q21" s="22" t="s">
        <v>186</v>
      </c>
    </row>
    <row r="22" spans="1:17" ht="67.5">
      <c r="A22" s="14">
        <v>44861</v>
      </c>
      <c r="B22" s="15">
        <v>27.71</v>
      </c>
      <c r="C22" s="16" t="s">
        <v>149</v>
      </c>
      <c r="D22" s="17" t="s">
        <v>17</v>
      </c>
      <c r="E22" s="18" t="s">
        <v>50</v>
      </c>
      <c r="F22" s="19" t="str">
        <f>HYPERLINK(Q22,P22)</f>
        <v>Welfare and Medical Service Agency (WAM)</v>
      </c>
      <c r="G22" s="20" t="s">
        <v>160</v>
      </c>
      <c r="H22" s="20" t="s">
        <v>28</v>
      </c>
      <c r="I22" s="20"/>
      <c r="J22" s="14"/>
      <c r="K22" s="14"/>
      <c r="L22" s="14">
        <v>44914</v>
      </c>
      <c r="M22" s="20" t="s">
        <v>51</v>
      </c>
      <c r="N22" s="20" t="s">
        <v>24</v>
      </c>
      <c r="O22" s="24" t="s">
        <v>52</v>
      </c>
      <c r="P22" s="21" t="s">
        <v>53</v>
      </c>
      <c r="Q22" s="22" t="s">
        <v>174</v>
      </c>
    </row>
    <row r="23" spans="1:17" ht="67.5">
      <c r="A23" s="14">
        <v>44861</v>
      </c>
      <c r="B23" s="15">
        <v>27.71</v>
      </c>
      <c r="C23" s="16" t="s">
        <v>149</v>
      </c>
      <c r="D23" s="17" t="s">
        <v>17</v>
      </c>
      <c r="E23" s="18" t="s">
        <v>54</v>
      </c>
      <c r="F23" s="19" t="str">
        <f>HYPERLINK(Q23,P23)</f>
        <v>National Institute of Advanced Industrial Science and Technology</v>
      </c>
      <c r="G23" s="20" t="s">
        <v>160</v>
      </c>
      <c r="H23" s="20" t="s">
        <v>28</v>
      </c>
      <c r="I23" s="20"/>
      <c r="J23" s="14">
        <v>44869</v>
      </c>
      <c r="K23" s="14">
        <v>44889</v>
      </c>
      <c r="L23" s="14">
        <v>44911</v>
      </c>
      <c r="M23" s="20" t="s">
        <v>55</v>
      </c>
      <c r="N23" s="20" t="s">
        <v>24</v>
      </c>
      <c r="O23" s="24" t="s">
        <v>56</v>
      </c>
      <c r="P23" s="21" t="s">
        <v>32</v>
      </c>
      <c r="Q23" s="22" t="s">
        <v>171</v>
      </c>
    </row>
    <row r="24" spans="1:17" ht="67.5">
      <c r="A24" s="14">
        <v>44861</v>
      </c>
      <c r="B24" s="15">
        <v>24</v>
      </c>
      <c r="C24" s="16" t="s">
        <v>150</v>
      </c>
      <c r="D24" s="17" t="s">
        <v>77</v>
      </c>
      <c r="E24" s="18" t="s">
        <v>78</v>
      </c>
      <c r="F24" s="19" t="str">
        <f>HYPERLINK(Q24,P24)</f>
        <v>RIKEN Kobe</v>
      </c>
      <c r="G24" s="20" t="s">
        <v>163</v>
      </c>
      <c r="H24" s="20" t="s">
        <v>79</v>
      </c>
      <c r="I24" s="20"/>
      <c r="J24" s="14"/>
      <c r="K24" s="14"/>
      <c r="L24" s="14">
        <v>44882</v>
      </c>
      <c r="M24" s="20" t="s">
        <v>80</v>
      </c>
      <c r="N24" s="20" t="s">
        <v>79</v>
      </c>
      <c r="O24" s="24" t="s">
        <v>81</v>
      </c>
      <c r="P24" s="21" t="s">
        <v>82</v>
      </c>
      <c r="Q24" s="22" t="s">
        <v>172</v>
      </c>
    </row>
    <row r="25" spans="1:17" ht="75">
      <c r="A25" s="14">
        <v>44861</v>
      </c>
      <c r="B25" s="15">
        <v>27.71</v>
      </c>
      <c r="C25" s="16" t="s">
        <v>149</v>
      </c>
      <c r="D25" s="17" t="s">
        <v>77</v>
      </c>
      <c r="E25" s="18" t="s">
        <v>83</v>
      </c>
      <c r="F25" s="19" t="str">
        <f>HYPERLINK(Q25,P25)</f>
        <v>Supreme Court</v>
      </c>
      <c r="G25" s="20" t="s">
        <v>160</v>
      </c>
      <c r="H25" s="20" t="s">
        <v>79</v>
      </c>
      <c r="I25" s="20"/>
      <c r="J25" s="14"/>
      <c r="K25" s="14"/>
      <c r="L25" s="14">
        <v>44882</v>
      </c>
      <c r="M25" s="20" t="s">
        <v>84</v>
      </c>
      <c r="N25" s="20" t="s">
        <v>79</v>
      </c>
      <c r="O25" s="24" t="s">
        <v>85</v>
      </c>
      <c r="P25" s="21" t="s">
        <v>86</v>
      </c>
      <c r="Q25" s="22" t="s">
        <v>178</v>
      </c>
    </row>
    <row r="26" spans="1:17" ht="75">
      <c r="A26" s="14">
        <v>44861</v>
      </c>
      <c r="B26" s="15" t="s">
        <v>99</v>
      </c>
      <c r="C26" s="16" t="s">
        <v>153</v>
      </c>
      <c r="D26" s="17" t="s">
        <v>100</v>
      </c>
      <c r="E26" s="18" t="s">
        <v>101</v>
      </c>
      <c r="F26" s="19" t="str">
        <f>HYPERLINK(Q26,P26)</f>
        <v>Sendai City Waterworks Bureau</v>
      </c>
      <c r="G26" s="20" t="s">
        <v>164</v>
      </c>
      <c r="H26" s="20" t="s">
        <v>102</v>
      </c>
      <c r="I26" s="20"/>
      <c r="J26" s="14"/>
      <c r="K26" s="14">
        <v>44880</v>
      </c>
      <c r="L26" s="14">
        <v>44910</v>
      </c>
      <c r="M26" s="20" t="s">
        <v>103</v>
      </c>
      <c r="N26" s="20" t="s">
        <v>30</v>
      </c>
      <c r="O26" s="24" t="s">
        <v>104</v>
      </c>
      <c r="P26" s="21" t="s">
        <v>105</v>
      </c>
      <c r="Q26" s="22" t="s">
        <v>180</v>
      </c>
    </row>
    <row r="27" spans="1:17" ht="153">
      <c r="A27" s="14">
        <v>44861</v>
      </c>
      <c r="B27" s="15">
        <v>22.31</v>
      </c>
      <c r="C27" s="16" t="s">
        <v>154</v>
      </c>
      <c r="D27" s="17" t="s">
        <v>106</v>
      </c>
      <c r="E27" s="18" t="s">
        <v>107</v>
      </c>
      <c r="F27" s="19" t="str">
        <f>HYPERLINK(Q27,P27)</f>
        <v>Kobe City Hospital Organization</v>
      </c>
      <c r="G27" s="20" t="s">
        <v>165</v>
      </c>
      <c r="H27" s="20" t="s">
        <v>102</v>
      </c>
      <c r="I27" s="20" t="s">
        <v>108</v>
      </c>
      <c r="J27" s="14"/>
      <c r="K27" s="14">
        <v>44876</v>
      </c>
      <c r="L27" s="14">
        <v>44877</v>
      </c>
      <c r="M27" s="20" t="s">
        <v>109</v>
      </c>
      <c r="N27" s="20" t="s">
        <v>30</v>
      </c>
      <c r="O27" s="26" t="s">
        <v>110</v>
      </c>
      <c r="P27" s="21" t="s">
        <v>111</v>
      </c>
      <c r="Q27" s="22" t="s">
        <v>181</v>
      </c>
    </row>
    <row r="28" spans="1:17" ht="102">
      <c r="A28" s="14">
        <v>44860</v>
      </c>
      <c r="B28" s="15">
        <v>24</v>
      </c>
      <c r="C28" s="16" t="s">
        <v>150</v>
      </c>
      <c r="D28" s="17" t="s">
        <v>17</v>
      </c>
      <c r="E28" s="18" t="s">
        <v>40</v>
      </c>
      <c r="F28" s="19" t="str">
        <f>HYPERLINK(Q28,P28)</f>
        <v>National Institute of Advanced Industrial Science and Technology</v>
      </c>
      <c r="G28" s="20" t="s">
        <v>160</v>
      </c>
      <c r="H28" s="20" t="s">
        <v>28</v>
      </c>
      <c r="I28" s="20"/>
      <c r="J28" s="14">
        <v>44867</v>
      </c>
      <c r="K28" s="14">
        <v>44889</v>
      </c>
      <c r="L28" s="14">
        <v>44910</v>
      </c>
      <c r="M28" s="20" t="s">
        <v>41</v>
      </c>
      <c r="N28" s="20" t="s">
        <v>30</v>
      </c>
      <c r="O28" s="24" t="s">
        <v>42</v>
      </c>
      <c r="P28" s="21" t="s">
        <v>32</v>
      </c>
      <c r="Q28" s="22" t="s">
        <v>171</v>
      </c>
    </row>
    <row r="29" spans="1:17" ht="102">
      <c r="A29" s="14">
        <v>44860</v>
      </c>
      <c r="B29" s="15">
        <v>27.71</v>
      </c>
      <c r="C29" s="16" t="s">
        <v>149</v>
      </c>
      <c r="D29" s="17" t="s">
        <v>17</v>
      </c>
      <c r="E29" s="18" t="s">
        <v>43</v>
      </c>
      <c r="F29" s="19" t="str">
        <f>HYPERLINK(Q29,P29)</f>
        <v>National Institute of Advanced Industrial Science and Technology</v>
      </c>
      <c r="G29" s="20" t="s">
        <v>160</v>
      </c>
      <c r="H29" s="20" t="s">
        <v>28</v>
      </c>
      <c r="I29" s="20"/>
      <c r="J29" s="14">
        <v>44873</v>
      </c>
      <c r="K29" s="14">
        <v>44889</v>
      </c>
      <c r="L29" s="14">
        <v>44910</v>
      </c>
      <c r="M29" s="20" t="s">
        <v>44</v>
      </c>
      <c r="N29" s="20" t="s">
        <v>24</v>
      </c>
      <c r="O29" s="24" t="s">
        <v>45</v>
      </c>
      <c r="P29" s="21" t="s">
        <v>32</v>
      </c>
      <c r="Q29" s="22" t="s">
        <v>171</v>
      </c>
    </row>
    <row r="30" spans="1:17" ht="67.5">
      <c r="A30" s="14">
        <v>44860</v>
      </c>
      <c r="B30" s="15">
        <v>24</v>
      </c>
      <c r="C30" s="16" t="s">
        <v>150</v>
      </c>
      <c r="D30" s="17" t="s">
        <v>17</v>
      </c>
      <c r="E30" s="18" t="s">
        <v>46</v>
      </c>
      <c r="F30" s="19" t="str">
        <f>HYPERLINK(Q30,P30)</f>
        <v>Tohoku University</v>
      </c>
      <c r="G30" s="20" t="s">
        <v>162</v>
      </c>
      <c r="H30" s="20" t="s">
        <v>28</v>
      </c>
      <c r="I30" s="20"/>
      <c r="J30" s="14"/>
      <c r="K30" s="14">
        <v>44911</v>
      </c>
      <c r="L30" s="14">
        <v>44951</v>
      </c>
      <c r="M30" s="20" t="s">
        <v>47</v>
      </c>
      <c r="N30" s="20" t="s">
        <v>30</v>
      </c>
      <c r="O30" s="24" t="s">
        <v>48</v>
      </c>
      <c r="P30" s="21" t="s">
        <v>49</v>
      </c>
      <c r="Q30" s="22" t="s">
        <v>173</v>
      </c>
    </row>
    <row r="31" spans="1:17" ht="67.5">
      <c r="A31" s="14">
        <v>44859</v>
      </c>
      <c r="B31" s="15">
        <v>27.71</v>
      </c>
      <c r="C31" s="16" t="s">
        <v>149</v>
      </c>
      <c r="D31" s="17" t="s">
        <v>17</v>
      </c>
      <c r="E31" s="18" t="s">
        <v>21</v>
      </c>
      <c r="F31" s="19" t="str">
        <f>HYPERLINK(Q31,P31)</f>
        <v>Japan Broadcasting Corporation (NHK)</v>
      </c>
      <c r="G31" s="20" t="s">
        <v>160</v>
      </c>
      <c r="H31" s="20" t="s">
        <v>22</v>
      </c>
      <c r="I31" s="20"/>
      <c r="J31" s="14"/>
      <c r="K31" s="14"/>
      <c r="L31" s="14">
        <v>44911</v>
      </c>
      <c r="M31" s="20" t="s">
        <v>23</v>
      </c>
      <c r="N31" s="20" t="s">
        <v>24</v>
      </c>
      <c r="O31" s="24" t="s">
        <v>25</v>
      </c>
      <c r="P31" s="21" t="s">
        <v>26</v>
      </c>
      <c r="Q31" s="22" t="s">
        <v>170</v>
      </c>
    </row>
    <row r="32" spans="1:17" ht="84.75">
      <c r="A32" s="14">
        <v>44859</v>
      </c>
      <c r="B32" s="15">
        <v>24</v>
      </c>
      <c r="C32" s="16" t="s">
        <v>150</v>
      </c>
      <c r="D32" s="17" t="s">
        <v>17</v>
      </c>
      <c r="E32" s="18" t="s">
        <v>27</v>
      </c>
      <c r="F32" s="19" t="str">
        <f>HYPERLINK(Q32,P32)</f>
        <v>National Institute of Advanced Industrial Science and Technology</v>
      </c>
      <c r="G32" s="20" t="s">
        <v>160</v>
      </c>
      <c r="H32" s="20" t="s">
        <v>28</v>
      </c>
      <c r="I32" s="20"/>
      <c r="J32" s="14">
        <v>44873</v>
      </c>
      <c r="K32" s="14">
        <v>44887</v>
      </c>
      <c r="L32" s="14">
        <v>44909</v>
      </c>
      <c r="M32" s="20" t="s">
        <v>29</v>
      </c>
      <c r="N32" s="20" t="s">
        <v>30</v>
      </c>
      <c r="O32" s="24" t="s">
        <v>31</v>
      </c>
      <c r="P32" s="21" t="s">
        <v>32</v>
      </c>
      <c r="Q32" s="22" t="s">
        <v>171</v>
      </c>
    </row>
    <row r="33" spans="1:17" ht="102">
      <c r="A33" s="14">
        <v>44859</v>
      </c>
      <c r="B33" s="15">
        <v>24</v>
      </c>
      <c r="C33" s="16" t="s">
        <v>150</v>
      </c>
      <c r="D33" s="17" t="s">
        <v>17</v>
      </c>
      <c r="E33" s="18" t="s">
        <v>33</v>
      </c>
      <c r="F33" s="19" t="str">
        <f>HYPERLINK(Q33,P33)</f>
        <v>National Institute of Advanced Industrial Science and Technology</v>
      </c>
      <c r="G33" s="20" t="s">
        <v>160</v>
      </c>
      <c r="H33" s="20" t="s">
        <v>28</v>
      </c>
      <c r="I33" s="20"/>
      <c r="J33" s="14">
        <v>44869</v>
      </c>
      <c r="K33" s="14">
        <v>44887</v>
      </c>
      <c r="L33" s="14">
        <v>44909</v>
      </c>
      <c r="M33" s="20" t="s">
        <v>34</v>
      </c>
      <c r="N33" s="20" t="s">
        <v>30</v>
      </c>
      <c r="O33" s="24" t="s">
        <v>35</v>
      </c>
      <c r="P33" s="21" t="s">
        <v>32</v>
      </c>
      <c r="Q33" s="22" t="s">
        <v>171</v>
      </c>
    </row>
    <row r="34" spans="1:17" ht="67.5">
      <c r="A34" s="14">
        <v>44859</v>
      </c>
      <c r="B34" s="15">
        <v>24</v>
      </c>
      <c r="C34" s="16" t="s">
        <v>150</v>
      </c>
      <c r="D34" s="17" t="s">
        <v>17</v>
      </c>
      <c r="E34" s="18" t="s">
        <v>36</v>
      </c>
      <c r="F34" s="19" t="str">
        <f>HYPERLINK(Q34,P34)</f>
        <v>RIKEN Harima Branch</v>
      </c>
      <c r="G34" s="20" t="s">
        <v>161</v>
      </c>
      <c r="H34" s="20" t="s">
        <v>28</v>
      </c>
      <c r="I34" s="20"/>
      <c r="J34" s="14"/>
      <c r="K34" s="14"/>
      <c r="L34" s="14">
        <v>44910</v>
      </c>
      <c r="M34" s="20" t="s">
        <v>37</v>
      </c>
      <c r="N34" s="20" t="s">
        <v>30</v>
      </c>
      <c r="O34" s="24" t="s">
        <v>38</v>
      </c>
      <c r="P34" s="21" t="s">
        <v>39</v>
      </c>
      <c r="Q34" s="22" t="s">
        <v>172</v>
      </c>
    </row>
  </sheetData>
  <sheetProtection/>
  <autoFilter ref="A2:Q2">
    <sortState ref="A3:Q34">
      <sortCondition descending="1" sortBy="value" ref="A3:A34"/>
    </sortState>
  </autoFilter>
  <mergeCells count="1">
    <mergeCell ref="A1:O1"/>
  </mergeCells>
  <conditionalFormatting sqref="D1:D65536">
    <cfRule type="containsText" priority="1" dxfId="4" operator="containsText" text="Public Offering Proposal">
      <formula>NOT(ISERROR(SEARCH("Public Offering Proposal",D1)))</formula>
    </cfRule>
    <cfRule type="containsText" priority="2" dxfId="5" operator="containsText" text="Request for Comments">
      <formula>NOT(ISERROR(SEARCH("Request for Comments",D1)))</formula>
    </cfRule>
    <cfRule type="containsText" priority="3" dxfId="6" operator="containsText" text="Prior Information Notice">
      <formula>NOT(ISERROR(SEARCH("Prior Information Notice",D1)))</formula>
    </cfRule>
    <cfRule type="containsText" priority="4" dxfId="7" operator="containsText" text="Contract Notice">
      <formula>NOT(ISERROR(SEARCH("Contract Notice",D1)))</formula>
    </cfRule>
  </conditionalFormatting>
  <hyperlinks>
    <hyperlink ref="G2" r:id="rId1" display="Region"/>
    <hyperlink ref="O31" r:id="rId2" display="http://www.nhk.or.jp/chotatsu/links/koku/221025075031kou_2022-1-183.pdf"/>
    <hyperlink ref="O32" r:id="rId3" display="https://www.aist.go.jp/aist_j/procure/supplyinfo/pub/detail/8SFT7OLC"/>
    <hyperlink ref="O33" r:id="rId4" display="https://www.aist.go.jp/aist_j/procure/supplyinfo/pub/detail/18FWS0W8"/>
    <hyperlink ref="O34" r:id="rId5" display="https://choutatsu.riken.jp/r-world/info/procurement/proc/detail/id/000033094"/>
    <hyperlink ref="O28" r:id="rId6" display="https://www.aist.go.jp/aist_j/procure/supplyinfo/pub/detail/5WYYYTR0"/>
    <hyperlink ref="O29" r:id="rId7" display="https://www.aist.go.jp/aist_j/procure/supplyinfo/pub/detail/3QA1SQU8"/>
    <hyperlink ref="O30" r:id="rId8" display="https://www.eu-japan.eu/sites/default/files/imce/government_procurement/News/Highlighted_tenders/20221026_Tohoku_U.zip"/>
    <hyperlink ref="O22" r:id="rId9" display="https://www.wam.go.jp/hp/wp-content/uploads/koukoku_20221027.pdf"/>
    <hyperlink ref="O23" r:id="rId10" display="https://www.aist.go.jp/aist_j/procure/supplyinfo/pub/detail/ODA61B56"/>
    <hyperlink ref="O6" r:id="rId11" display="https://choutatsu.riken.jp/r-world/info/procurement/proc/detail/id/000033194"/>
    <hyperlink ref="O7" r:id="rId12" display="https://choutatsu.riken.jp/r-world/info/procurement/proc/detail/id/000033148"/>
    <hyperlink ref="O8" r:id="rId13" display="https://www.jasso.go.jp/about/procurement/nyusatsu_buppin/1203957_1812.html"/>
    <hyperlink ref="O10" r:id="rId14" display="http://www.fra.affrc.go.jp/keiyaku/04/file/5rj6nvls88-0.pdf"/>
    <hyperlink ref="O11" r:id="rId15" display="https://www.aist.go.jp/aist_j/procure/supplyinfo/pub/detail/RKL45JSK"/>
    <hyperlink ref="O24" r:id="rId16" display="https://choutatsu.riken.jp/r-world/info/procurement/proc/detail/id/000033206"/>
    <hyperlink ref="O25" r:id="rId17" display="https://www.jetro.go.jp/gov_procurement/national/articles/251694/2022102700270000.html"/>
    <hyperlink ref="O12" r:id="rId18" display="https://www.aist.go.jp/aist_j/procure/supplyinfo/pub/detail/ZMJJ5NLT"/>
    <hyperlink ref="O13" r:id="rId19" display="https://www.aist.go.jp/aist_j/procure/supplyinfo/pub/detail/2G88SSXA"/>
    <hyperlink ref="O14" r:id="rId20" display="https://www.env.go.jp/kanbo/chotatsu/20221028_117581_00002.html"/>
    <hyperlink ref="O15" r:id="rId21" display="https://www.aist.go.jp/aist_j/procure/supplyinfo/pub/detail/K9YAMHCX"/>
    <hyperlink ref="O26" r:id="rId22" display="https://www.suidou.city.sendai.jp/nx_html/07-jigyousha/07-110-od2022-1027-01.html"/>
    <hyperlink ref="O16" r:id="rId23" display="http://www.pref.kagoshima.jp/ai02/kensei/nyusatu/buppin/bunsekisouchi.html"/>
    <hyperlink ref="O17" r:id="rId24" display="https://www.pref.shimane.lg.jp/bid_info/bid_kasen/pomp2.html"/>
    <hyperlink ref="O18" r:id="rId25" display="https://www.pref.hokkaido.lg.jp/sm/gkc/132514.html"/>
    <hyperlink ref="O19" r:id="rId26" display="https://www.pref.yamagata.jp/020006/ledchintaishaku.html"/>
    <hyperlink ref="O20" r:id="rId27" display="https://www.eu-japan.eu/sites/default/files/imce/government_procurement/News/Highlighted_tenders/20221028_TMG_1.zip"/>
    <hyperlink ref="O21" r:id="rId28" display="https://www.eu-japan.eu/sites/default/files/imce/government_procurement/News/Highlighted_tenders/20221028_TMG_2.zip"/>
    <hyperlink ref="O4" r:id="rId29" display="https://www.sendai-nct.ac.jp/wp/wp-content/uploads/2022/09/3565b85e82b500a506c4f4a524302b80.pdf"/>
    <hyperlink ref="O5" r:id="rId30" display="https://company.jra.jp/1104/etc/etc02/chotatsu/ippan/0410/tokutei-ippan-miyazaki-1031.pdf"/>
    <hyperlink ref="O3" r:id="rId31" display="https://www.zaimu.metro.tokyo.lg.jp/en/summary3003-041031.pdf"/>
    <hyperlink ref="O9" r:id="rId32" display="https://www.jetro.go.jp/en/database/procurement/national/articles/251721/2022102800270000.html"/>
  </hyperlinks>
  <printOptions/>
  <pageMargins left="0.7" right="0.7" top="0.75" bottom="0.75" header="0.3" footer="0.3"/>
  <pageSetup fitToHeight="0" fitToWidth="1" orientation="landscape" paperSize="9" scale="38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Lyckle Griek</dc:creator>
  <cp:keywords/>
  <dc:description/>
  <cp:lastModifiedBy>Lyckle Griek</cp:lastModifiedBy>
  <cp:lastPrinted>2022-10-31T14:49:24Z</cp:lastPrinted>
  <dcterms:created xsi:type="dcterms:W3CDTF">2022-10-31T14:42:11Z</dcterms:created>
  <dcterms:modified xsi:type="dcterms:W3CDTF">2022-10-31T14:56:56Z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